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8555" yWindow="450" windowWidth="19035" windowHeight="1374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6" i="1"/>
  <c r="G12"/>
  <c r="F12"/>
  <c r="E12"/>
  <c r="D12"/>
  <c r="G10"/>
  <c r="F10"/>
  <c r="E10"/>
  <c r="D10"/>
  <c r="G8"/>
  <c r="F8"/>
  <c r="E8"/>
  <c r="D8"/>
  <c r="G6"/>
  <c r="F6"/>
  <c r="D6"/>
  <c r="D4"/>
  <c r="G4"/>
  <c r="F4"/>
  <c r="E4"/>
  <c r="G14" l="1"/>
  <c r="F14"/>
  <c r="E14"/>
  <c r="D14"/>
</calcChain>
</file>

<file path=xl/sharedStrings.xml><?xml version="1.0" encoding="utf-8"?>
<sst xmlns="http://schemas.openxmlformats.org/spreadsheetml/2006/main" count="45" uniqueCount="28">
  <si>
    <t xml:space="preserve">Číslo </t>
  </si>
  <si>
    <t>Staničení</t>
  </si>
  <si>
    <t xml:space="preserve">   Km</t>
  </si>
  <si>
    <t>Vzdálenost</t>
  </si>
  <si>
    <t xml:space="preserve">    m</t>
  </si>
  <si>
    <t>m2                      m3</t>
  </si>
  <si>
    <t>V</t>
  </si>
  <si>
    <t>SZ</t>
  </si>
  <si>
    <t>m                      m2</t>
  </si>
  <si>
    <t>ÚP</t>
  </si>
  <si>
    <t>1</t>
  </si>
  <si>
    <t/>
  </si>
  <si>
    <t>0.030</t>
  </si>
  <si>
    <t>2</t>
  </si>
  <si>
    <t>3</t>
  </si>
  <si>
    <t>4</t>
  </si>
  <si>
    <t>5</t>
  </si>
  <si>
    <t>Celkem:</t>
  </si>
  <si>
    <t>ZÚ</t>
  </si>
  <si>
    <t>KÚ</t>
  </si>
  <si>
    <t>0.020</t>
  </si>
  <si>
    <t>0.010</t>
  </si>
  <si>
    <t>SO</t>
  </si>
  <si>
    <t>0</t>
  </si>
  <si>
    <t>0.015</t>
  </si>
  <si>
    <t>0.025</t>
  </si>
  <si>
    <t>3.9</t>
  </si>
  <si>
    <t>3.1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</si>
</sst>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9" fontId="0" fillId="4" borderId="1" xfId="0" applyNumberFormat="1" applyFill="1" applyBorder="1"/>
    <xf numFmtId="0" fontId="1" fillId="3" borderId="2" xfId="0" applyFont="1" applyFill="1" applyBorder="1" applyAlignment="1">
      <alignment vertical="center"/>
    </xf>
    <xf numFmtId="49" fontId="0" fillId="5" borderId="1" xfId="0" applyNumberFormat="1" applyFill="1" applyBorder="1"/>
    <xf numFmtId="0" fontId="1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/>
    <xf numFmtId="2" fontId="0" fillId="0" borderId="1" xfId="0" applyNumberFormat="1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0" fontId="0" fillId="6" borderId="5" xfId="0" applyFont="1" applyFill="1" applyBorder="1" applyAlignment="1">
      <alignment vertical="center"/>
    </xf>
    <xf numFmtId="2" fontId="0" fillId="6" borderId="5" xfId="0" applyNumberFormat="1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horizontal="left" vertical="center"/>
    </xf>
    <xf numFmtId="0" fontId="0" fillId="4" borderId="1" xfId="0" applyNumberFormat="1" applyFill="1" applyBorder="1" applyAlignment="1">
      <alignment horizontal="left"/>
    </xf>
    <xf numFmtId="0" fontId="0" fillId="4" borderId="3" xfId="0" applyNumberFormat="1" applyFill="1" applyBorder="1" applyAlignment="1">
      <alignment horizontal="left"/>
    </xf>
    <xf numFmtId="0" fontId="0" fillId="5" borderId="1" xfId="0" applyNumberFormat="1" applyFill="1" applyBorder="1" applyAlignment="1">
      <alignment horizontal="left"/>
    </xf>
    <xf numFmtId="0" fontId="0" fillId="0" borderId="1" xfId="0" applyNumberFormat="1" applyFill="1" applyBorder="1" applyAlignment="1">
      <alignment horizontal="left"/>
    </xf>
    <xf numFmtId="49" fontId="0" fillId="0" borderId="1" xfId="0" applyNumberFormat="1" applyFill="1" applyBorder="1"/>
    <xf numFmtId="0" fontId="0" fillId="0" borderId="0" xfId="0" applyFill="1"/>
    <xf numFmtId="49" fontId="0" fillId="7" borderId="1" xfId="0" applyNumberFormat="1" applyFill="1" applyBorder="1"/>
    <xf numFmtId="0" fontId="0" fillId="7" borderId="1" xfId="0" applyNumberFormat="1" applyFill="1" applyBorder="1"/>
    <xf numFmtId="0" fontId="0" fillId="7" borderId="1" xfId="0" applyNumberFormat="1" applyFill="1" applyBorder="1" applyAlignment="1">
      <alignment horizontal="left"/>
    </xf>
    <xf numFmtId="2" fontId="0" fillId="0" borderId="0" xfId="0" applyNumberFormat="1"/>
    <xf numFmtId="49" fontId="0" fillId="0" borderId="1" xfId="0" applyNumberForma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left" vertical="center"/>
    </xf>
    <xf numFmtId="2" fontId="0" fillId="0" borderId="3" xfId="0" applyNumberFormat="1" applyFont="1" applyFill="1" applyBorder="1" applyAlignment="1">
      <alignment vertical="center"/>
    </xf>
    <xf numFmtId="0" fontId="0" fillId="5" borderId="3" xfId="0" applyNumberFormat="1" applyFill="1" applyBorder="1" applyAlignment="1">
      <alignment horizontal="left"/>
    </xf>
    <xf numFmtId="0" fontId="0" fillId="0" borderId="3" xfId="0" applyNumberFormat="1" applyFill="1" applyBorder="1" applyAlignment="1">
      <alignment horizontal="left"/>
    </xf>
    <xf numFmtId="0" fontId="0" fillId="7" borderId="3" xfId="0" applyNumberFormat="1" applyFill="1" applyBorder="1"/>
    <xf numFmtId="49" fontId="0" fillId="7" borderId="1" xfId="0" applyNumberFormat="1" applyFill="1" applyBorder="1" applyAlignment="1">
      <alignment horizontal="left"/>
    </xf>
    <xf numFmtId="49" fontId="0" fillId="0" borderId="1" xfId="0" applyNumberFormat="1" applyFill="1" applyBorder="1" applyAlignment="1">
      <alignment horizontal="left"/>
    </xf>
    <xf numFmtId="49" fontId="0" fillId="7" borderId="1" xfId="0" applyNumberFormat="1" applyFill="1" applyBorder="1" applyAlignment="1">
      <alignment horizontal="right"/>
    </xf>
    <xf numFmtId="0" fontId="0" fillId="0" borderId="1" xfId="0" applyFont="1" applyFill="1" applyBorder="1" applyAlignment="1">
      <alignment horizontal="left" vertical="center"/>
    </xf>
    <xf numFmtId="0" fontId="0" fillId="7" borderId="2" xfId="0" applyNumberFormat="1" applyFill="1" applyBorder="1" applyAlignment="1">
      <alignment horizontal="left"/>
    </xf>
    <xf numFmtId="2" fontId="0" fillId="6" borderId="6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J15" sqref="J15"/>
    </sheetView>
  </sheetViews>
  <sheetFormatPr defaultRowHeight="15"/>
  <cols>
    <col min="1" max="1" width="8.28515625" bestFit="1" customWidth="1"/>
    <col min="3" max="3" width="10.85546875" bestFit="1" customWidth="1"/>
    <col min="4" max="4" width="15.7109375" customWidth="1"/>
    <col min="5" max="5" width="16" bestFit="1" customWidth="1"/>
    <col min="6" max="7" width="15" bestFit="1" customWidth="1"/>
  </cols>
  <sheetData>
    <row r="1" spans="1:7">
      <c r="A1" s="2" t="s">
        <v>0</v>
      </c>
      <c r="B1" s="2" t="s">
        <v>1</v>
      </c>
      <c r="C1" s="2" t="s">
        <v>3</v>
      </c>
      <c r="D1" s="2" t="s">
        <v>22</v>
      </c>
      <c r="E1" s="2" t="s">
        <v>6</v>
      </c>
      <c r="F1" s="2" t="s">
        <v>7</v>
      </c>
      <c r="G1" s="1" t="s">
        <v>9</v>
      </c>
    </row>
    <row r="2" spans="1:7">
      <c r="A2" s="3"/>
      <c r="B2" s="3" t="s">
        <v>2</v>
      </c>
      <c r="C2" s="3" t="s">
        <v>4</v>
      </c>
      <c r="D2" s="3" t="s">
        <v>5</v>
      </c>
      <c r="E2" s="3" t="s">
        <v>5</v>
      </c>
      <c r="F2" s="3" t="s">
        <v>8</v>
      </c>
      <c r="G2" s="5" t="s">
        <v>8</v>
      </c>
    </row>
    <row r="3" spans="1:7" s="9" customFormat="1">
      <c r="A3" s="8" t="s">
        <v>18</v>
      </c>
      <c r="B3" s="34">
        <v>5.0000000000000001E-3</v>
      </c>
      <c r="C3" s="19"/>
      <c r="D3" s="18">
        <v>0</v>
      </c>
      <c r="E3" s="14">
        <v>0</v>
      </c>
      <c r="F3" s="14">
        <v>0</v>
      </c>
      <c r="G3" s="26">
        <v>0</v>
      </c>
    </row>
    <row r="4" spans="1:7">
      <c r="A4" s="7"/>
      <c r="B4" s="7"/>
      <c r="C4" s="25" t="s">
        <v>16</v>
      </c>
      <c r="D4" s="10">
        <f>(D3+D5)/2*C4</f>
        <v>12.424999999999999</v>
      </c>
      <c r="E4" s="10">
        <f>(E3+E5)/2*C4</f>
        <v>35.550000000000004</v>
      </c>
      <c r="F4" s="10">
        <f>(F3+F5)/2*C4</f>
        <v>24.5</v>
      </c>
      <c r="G4" s="27">
        <f>(G3+G5)/2*C4</f>
        <v>22.349999999999998</v>
      </c>
    </row>
    <row r="5" spans="1:7">
      <c r="A5" s="21" t="s">
        <v>10</v>
      </c>
      <c r="B5" s="4" t="s">
        <v>21</v>
      </c>
      <c r="C5" s="21" t="s">
        <v>11</v>
      </c>
      <c r="D5" s="23">
        <v>4.97</v>
      </c>
      <c r="E5" s="15">
        <v>14.22</v>
      </c>
      <c r="F5" s="15">
        <v>9.8000000000000007</v>
      </c>
      <c r="G5" s="16">
        <v>8.94</v>
      </c>
    </row>
    <row r="6" spans="1:7">
      <c r="A6" s="21" t="s">
        <v>11</v>
      </c>
      <c r="B6" s="21" t="s">
        <v>11</v>
      </c>
      <c r="C6" s="21" t="s">
        <v>16</v>
      </c>
      <c r="D6" s="22">
        <f>(D5+D7)/2*C6</f>
        <v>24.15</v>
      </c>
      <c r="E6" s="33">
        <f>(E5+E7)/2*C6</f>
        <v>69.875</v>
      </c>
      <c r="F6" s="22">
        <f>(F5+F7)/2*C6</f>
        <v>49.250000000000007</v>
      </c>
      <c r="G6" s="30">
        <f>(G5+G7)/2*C6</f>
        <v>41.475000000000001</v>
      </c>
    </row>
    <row r="7" spans="1:7">
      <c r="A7" s="6" t="s">
        <v>13</v>
      </c>
      <c r="B7" s="6" t="s">
        <v>24</v>
      </c>
      <c r="C7" s="19" t="s">
        <v>11</v>
      </c>
      <c r="D7" s="18">
        <v>4.6900000000000004</v>
      </c>
      <c r="E7" s="17">
        <v>13.73</v>
      </c>
      <c r="F7" s="17">
        <v>9.9</v>
      </c>
      <c r="G7" s="28">
        <v>7.65</v>
      </c>
    </row>
    <row r="8" spans="1:7">
      <c r="A8" s="6" t="s">
        <v>11</v>
      </c>
      <c r="B8" s="6" t="s">
        <v>11</v>
      </c>
      <c r="C8" s="19" t="s">
        <v>16</v>
      </c>
      <c r="D8" s="10">
        <f>(D7+D9)/2*C8</f>
        <v>21.475000000000001</v>
      </c>
      <c r="E8" s="10">
        <f>(E7+E9)/2*C8</f>
        <v>60.425000000000004</v>
      </c>
      <c r="F8" s="10">
        <f>(F7+F9)/2*C8</f>
        <v>47.825000000000003</v>
      </c>
      <c r="G8" s="27">
        <f>(G7+G9)/2*C8</f>
        <v>32.274999999999999</v>
      </c>
    </row>
    <row r="9" spans="1:7">
      <c r="A9" s="4" t="s">
        <v>14</v>
      </c>
      <c r="B9" s="4" t="s">
        <v>20</v>
      </c>
      <c r="C9" s="21" t="s">
        <v>11</v>
      </c>
      <c r="D9" s="31" t="s">
        <v>26</v>
      </c>
      <c r="E9" s="15">
        <v>10.44</v>
      </c>
      <c r="F9" s="15">
        <v>9.23</v>
      </c>
      <c r="G9" s="16">
        <v>5.26</v>
      </c>
    </row>
    <row r="10" spans="1:7">
      <c r="A10" s="4" t="s">
        <v>11</v>
      </c>
      <c r="B10" s="4" t="s">
        <v>11</v>
      </c>
      <c r="C10" s="21" t="s">
        <v>16</v>
      </c>
      <c r="D10" s="22">
        <f>(D9+D11)/2*C10</f>
        <v>17.5</v>
      </c>
      <c r="E10" s="22">
        <f>(E9+E11)/2*C10</f>
        <v>42.274999999999999</v>
      </c>
      <c r="F10" s="22">
        <f>(F9+F11)/2*C10</f>
        <v>50.25</v>
      </c>
      <c r="G10" s="30">
        <f>(G9+G11)/2*C10</f>
        <v>15.600000000000001</v>
      </c>
    </row>
    <row r="11" spans="1:7">
      <c r="A11" s="6" t="s">
        <v>15</v>
      </c>
      <c r="B11" s="6" t="s">
        <v>25</v>
      </c>
      <c r="C11" s="19" t="s">
        <v>11</v>
      </c>
      <c r="D11" s="32" t="s">
        <v>27</v>
      </c>
      <c r="E11" s="18">
        <v>6.47</v>
      </c>
      <c r="F11" s="18">
        <v>10.87</v>
      </c>
      <c r="G11" s="29">
        <v>0.98</v>
      </c>
    </row>
    <row r="12" spans="1:7">
      <c r="A12" s="6" t="s">
        <v>11</v>
      </c>
      <c r="B12" s="6" t="s">
        <v>11</v>
      </c>
      <c r="C12" s="19" t="s">
        <v>16</v>
      </c>
      <c r="D12" s="10">
        <f>(D11+D13)/2*C12</f>
        <v>7.75</v>
      </c>
      <c r="E12" s="10">
        <f>(E11+E13)/2*C12</f>
        <v>16.175000000000001</v>
      </c>
      <c r="F12" s="10">
        <f>(F11+F13)/2*C12</f>
        <v>27.174999999999997</v>
      </c>
      <c r="G12" s="27">
        <f>(G11+G13)/2*C12</f>
        <v>2.4500000000000002</v>
      </c>
    </row>
    <row r="13" spans="1:7" s="20" customFormat="1" ht="15.75" thickBot="1">
      <c r="A13" s="21" t="s">
        <v>19</v>
      </c>
      <c r="B13" s="21" t="s">
        <v>12</v>
      </c>
      <c r="C13" s="21"/>
      <c r="D13" s="31" t="s">
        <v>23</v>
      </c>
      <c r="E13" s="23">
        <v>0</v>
      </c>
      <c r="F13" s="23">
        <v>0</v>
      </c>
      <c r="G13" s="35">
        <v>0</v>
      </c>
    </row>
    <row r="14" spans="1:7" ht="15.75" thickBot="1">
      <c r="A14" s="11" t="s">
        <v>17</v>
      </c>
      <c r="B14" s="12"/>
      <c r="C14" s="12"/>
      <c r="D14" s="13">
        <f>SUM(D4,D6,D8,D10,D12)</f>
        <v>83.3</v>
      </c>
      <c r="E14" s="13">
        <f>SUM(E4,E6,E8,E10,E12)</f>
        <v>224.30000000000004</v>
      </c>
      <c r="F14" s="13">
        <f t="shared" ref="F14:G14" si="0">SUM(F4,F6,F8,F10,F12)</f>
        <v>199</v>
      </c>
      <c r="G14" s="36">
        <f t="shared" si="0"/>
        <v>114.14999999999999</v>
      </c>
    </row>
    <row r="19" spans="5:5">
      <c r="E19" s="24"/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TERRA-POZEMKOVÉ ÚPRAVY, s.r.o.</dc:creator>
  <cp:lastModifiedBy>Administrace</cp:lastModifiedBy>
  <cp:lastPrinted>2019-10-15T09:46:20Z</cp:lastPrinted>
  <dcterms:created xsi:type="dcterms:W3CDTF">2017-05-12T06:33:53Z</dcterms:created>
  <dcterms:modified xsi:type="dcterms:W3CDTF">2019-10-15T09:46:26Z</dcterms:modified>
</cp:coreProperties>
</file>